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puts" sheetId="1" state="visible" r:id="rId1"/>
    <sheet xmlns:r="http://schemas.openxmlformats.org/officeDocument/2006/relationships" name="Calcul abattement" sheetId="2" state="visible" r:id="rId2"/>
    <sheet xmlns:r="http://schemas.openxmlformats.org/officeDocument/2006/relationships" name="Cases 2042-C-PRO" sheetId="3" state="visible" r:id="rId3"/>
    <sheet xmlns:r="http://schemas.openxmlformats.org/officeDocument/2006/relationships" name="Comparatif forfait vs réels" sheetId="4" state="visible" r:id="rId4"/>
  </sheets>
  <definedNames>
    <definedName name="_xlnm.Print_Area" localSheetId="0">'Inputs'!$A$1:$D$10</definedName>
    <definedName name="_xlnm.Print_Area" localSheetId="1">'Calcul abattement'!$A$1:$D$15</definedName>
    <definedName name="_xlnm.Print_Area" localSheetId="2">'Cases 2042-C-PRO'!$A$1:$D$11</definedName>
    <definedName name="_xlnm.Print_Area" localSheetId="3">'Comparatif forfait vs réels'!$A$1:$D$13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rial"/>
      <b val="1"/>
      <sz val="11"/>
    </font>
    <font>
      <name val="Arial"/>
      <sz val="11"/>
    </font>
    <font>
      <name val="Arial"/>
      <i val="1"/>
      <sz val="9"/>
    </font>
    <font>
      <name val="Arial"/>
      <b val="1"/>
      <sz val="14"/>
    </font>
    <font>
      <name val="Arial"/>
      <i val="1"/>
      <sz val="10"/>
    </font>
  </fonts>
  <fills count="3">
    <fill>
      <patternFill/>
    </fill>
    <fill>
      <patternFill patternType="gray125"/>
    </fill>
    <fill>
      <patternFill patternType="solid">
        <fgColor rgb="00FFE66D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1" applyAlignment="1" pivotButton="0" quotePrefix="0" xfId="0">
      <alignment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42" customWidth="1" min="1" max="1"/>
    <col width="18" customWidth="1" min="2" max="2"/>
    <col width="14" customWidth="1" min="3" max="3"/>
    <col width="42" customWidth="1" min="4" max="4"/>
  </cols>
  <sheetData>
    <row r="1">
      <c r="A1" s="1" t="inlineStr">
        <is>
          <t>Variable</t>
        </is>
      </c>
      <c r="B1" s="1" t="inlineStr">
        <is>
          <t>Valeur</t>
        </is>
      </c>
      <c r="C1" s="1" t="inlineStr">
        <is>
          <t>Unité</t>
        </is>
      </c>
      <c r="D1" s="1" t="inlineStr">
        <is>
          <t>Note</t>
        </is>
      </c>
    </row>
    <row r="2">
      <c r="A2" s="2" t="inlineStr">
        <is>
          <t>Jours d'accueil enfant 1 (an)</t>
        </is>
      </c>
      <c r="B2" s="2" t="n">
        <v>220</v>
      </c>
      <c r="C2" s="2" t="inlineStr">
        <is>
          <t>jours</t>
        </is>
      </c>
      <c r="D2" s="2" t="inlineStr">
        <is>
          <t>Jours réels d'accueil</t>
        </is>
      </c>
    </row>
    <row r="3">
      <c r="A3" s="2" t="inlineStr">
        <is>
          <t>Heures d'accueil enfant 1 / jour</t>
        </is>
      </c>
      <c r="B3" s="2" t="n">
        <v>9</v>
      </c>
      <c r="C3" s="2" t="inlineStr">
        <is>
          <t>h</t>
        </is>
      </c>
      <c r="D3" s="2" t="inlineStr">
        <is>
          <t>Si &gt; 8h: majoration possible</t>
        </is>
      </c>
    </row>
    <row r="4">
      <c r="A4" s="2" t="inlineStr">
        <is>
          <t>Salaire net annuel enfant 1</t>
        </is>
      </c>
      <c r="B4" s="2" t="n">
        <v>7800</v>
      </c>
      <c r="C4" s="2" t="inlineStr">
        <is>
          <t>€</t>
        </is>
      </c>
      <c r="D4" s="2" t="inlineStr">
        <is>
          <t>Hors indemnités</t>
        </is>
      </c>
    </row>
    <row r="5">
      <c r="A5" s="2" t="inlineStr">
        <is>
          <t>Indemnités d'entretien enfant 1</t>
        </is>
      </c>
      <c r="B5" s="2" t="n">
        <v>950</v>
      </c>
      <c r="C5" s="2" t="inlineStr">
        <is>
          <t>€</t>
        </is>
      </c>
      <c r="D5" s="2" t="inlineStr">
        <is>
          <t>Non imposables si forfait</t>
        </is>
      </c>
    </row>
    <row r="6">
      <c r="A6" s="2" t="inlineStr">
        <is>
          <t>Indemnités repas enfant 1</t>
        </is>
      </c>
      <c r="B6" s="2" t="n">
        <v>720</v>
      </c>
      <c r="C6" s="2" t="inlineStr">
        <is>
          <t>€</t>
        </is>
      </c>
      <c r="D6" s="2" t="inlineStr">
        <is>
          <t>Non imposables si forfait</t>
        </is>
      </c>
    </row>
    <row r="7">
      <c r="A7" s="2" t="inlineStr">
        <is>
          <t>SMIC horaire 2026</t>
        </is>
      </c>
      <c r="B7" s="2" t="n">
        <v>11.88</v>
      </c>
      <c r="C7" s="2" t="inlineStr">
        <is>
          <t>€/h</t>
        </is>
      </c>
      <c r="D7" s="2" t="inlineStr">
        <is>
          <t>Valeur officielle 2026</t>
        </is>
      </c>
    </row>
    <row r="8">
      <c r="A8" s="2" t="inlineStr">
        <is>
          <t>Coefficient abattement standard (3 SMIC)</t>
        </is>
      </c>
      <c r="B8" s="2" t="n">
        <v>3</v>
      </c>
      <c r="C8" s="2" t="inlineStr"/>
      <c r="D8" s="2" t="inlineStr">
        <is>
          <t>4 si majoration enfant handicapé/nuit</t>
        </is>
      </c>
    </row>
    <row r="10">
      <c r="A10" s="3" t="inlineStr">
        <is>
          <t>Source : macalculatriceenligne.com — Mehdi Kabbaj — Mise à jour janvier 2026 — Pack complet 9,90€ : payhip.com/b/LdQg3</t>
        </is>
      </c>
    </row>
  </sheetData>
  <pageMargins left="0.75" right="0.75" top="1" bottom="1" header="0.5" footer="0.5"/>
  <pageSetup orientation="landscape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42" customWidth="1" min="1" max="1"/>
    <col width="18" customWidth="1" min="2" max="2"/>
    <col width="14" customWidth="1" min="3" max="3"/>
    <col width="42" customWidth="1" min="4" max="4"/>
  </cols>
  <sheetData>
    <row r="1">
      <c r="A1" s="4" t="inlineStr">
        <is>
          <t>Calcul abattement forfaitaire 2026</t>
        </is>
      </c>
    </row>
    <row r="3">
      <c r="A3" s="2" t="inlineStr">
        <is>
          <t>Jours d'accueil</t>
        </is>
      </c>
      <c r="B3" s="2">
        <f>Inputs!B2</f>
        <v/>
      </c>
    </row>
    <row r="4">
      <c r="A4" s="2" t="inlineStr">
        <is>
          <t>SMIC horaire</t>
        </is>
      </c>
      <c r="B4" s="2">
        <f>Inputs!B7</f>
        <v/>
      </c>
    </row>
    <row r="5">
      <c r="A5" s="2" t="inlineStr">
        <is>
          <t>Coefficient</t>
        </is>
      </c>
      <c r="B5" s="2">
        <f>Inputs!B8</f>
        <v/>
      </c>
    </row>
    <row r="6">
      <c r="A6" s="2" t="inlineStr">
        <is>
          <t>Forfait jour (= coef × SMIC × 8h)</t>
        </is>
      </c>
      <c r="B6" s="2">
        <f>B5*B4*8</f>
        <v/>
      </c>
      <c r="C6" s="2" t="inlineStr">
        <is>
          <t>€/jour</t>
        </is>
      </c>
    </row>
    <row r="8">
      <c r="A8" s="2" t="inlineStr">
        <is>
          <t>Abattement total (= jours × forfait)</t>
        </is>
      </c>
      <c r="B8" s="2">
        <f>B3*B6</f>
        <v/>
      </c>
      <c r="C8" s="2" t="inlineStr">
        <is>
          <t>€</t>
        </is>
      </c>
    </row>
    <row r="10">
      <c r="A10" s="2" t="inlineStr">
        <is>
          <t>Salaire imposable brut</t>
        </is>
      </c>
      <c r="B10" s="2">
        <f>Inputs!B4</f>
        <v/>
      </c>
      <c r="C10" s="2" t="inlineStr">
        <is>
          <t>€</t>
        </is>
      </c>
    </row>
    <row r="11">
      <c r="A11" s="2" t="inlineStr">
        <is>
          <t>Salaire imposable APRÈS abattement</t>
        </is>
      </c>
      <c r="B11" s="2">
        <f>MAX(B10-B8,0)</f>
        <v/>
      </c>
      <c r="C11" s="2" t="inlineStr">
        <is>
          <t>€</t>
        </is>
      </c>
    </row>
    <row r="13">
      <c r="A13" s="5" t="inlineStr">
        <is>
          <t>Si l'abattement &gt; salaire net, le revenu imposable assmat = 0 €. C'est l'avantage fiscal du régime spécial.</t>
        </is>
      </c>
    </row>
    <row r="15">
      <c r="A15" s="3" t="inlineStr">
        <is>
          <t>Source : macalculatriceenligne.com — Mehdi Kabbaj — Mise à jour janvier 2026 — Pack complet 9,90€ : payhip.com/b/LdQg3</t>
        </is>
      </c>
    </row>
  </sheetData>
  <mergeCells count="2">
    <mergeCell ref="A1:D1"/>
    <mergeCell ref="A13:D13"/>
  </mergeCells>
  <pageMargins left="0.75" right="0.75" top="1" bottom="1" header="0.5" footer="0.5"/>
  <pageSetup orientation="landscape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42" customWidth="1" min="1" max="1"/>
    <col width="18" customWidth="1" min="2" max="2"/>
    <col width="14" customWidth="1" min="3" max="3"/>
    <col width="42" customWidth="1" min="4" max="4"/>
  </cols>
  <sheetData>
    <row r="1">
      <c r="A1" s="6" t="inlineStr">
        <is>
          <t>Cases à reporter sur la déclaration 2042-C-PRO</t>
        </is>
      </c>
    </row>
    <row r="3">
      <c r="A3" s="1" t="inlineStr">
        <is>
          <t>Case</t>
        </is>
      </c>
      <c r="B3" s="1" t="inlineStr">
        <is>
          <t>Libellé</t>
        </is>
      </c>
      <c r="C3" s="1" t="inlineStr">
        <is>
          <t>Montant à reporter</t>
        </is>
      </c>
      <c r="D3" s="1" t="inlineStr">
        <is>
          <t>Source</t>
        </is>
      </c>
    </row>
    <row r="4">
      <c r="A4" s="2" t="inlineStr">
        <is>
          <t>1GA</t>
        </is>
      </c>
      <c r="B4" s="2" t="inlineStr">
        <is>
          <t>Salaires assmat</t>
        </is>
      </c>
      <c r="C4" s="2">
        <f>MAX(Inputs!B4-'Calcul abattement'!B8,0)</f>
        <v/>
      </c>
      <c r="D4" s="2" t="inlineStr">
        <is>
          <t>Calcul abattement (sheet 2)</t>
        </is>
      </c>
    </row>
    <row r="5">
      <c r="A5" s="2" t="inlineStr">
        <is>
          <t>1GG</t>
        </is>
      </c>
      <c r="B5" s="2" t="inlineStr">
        <is>
          <t>Indemnités entretien</t>
        </is>
      </c>
      <c r="C5" s="2" t="inlineStr">
        <is>
          <t>Non à déclarer (forfait)</t>
        </is>
      </c>
      <c r="D5" s="2" t="inlineStr">
        <is>
          <t>BOI-RSA-CHAMP-10-30-10</t>
        </is>
      </c>
    </row>
    <row r="6">
      <c r="A6" s="2" t="inlineStr">
        <is>
          <t>1GI</t>
        </is>
      </c>
      <c r="B6" s="2" t="inlineStr">
        <is>
          <t>Indemnités repas</t>
        </is>
      </c>
      <c r="C6" s="2" t="inlineStr">
        <is>
          <t>Non à déclarer (forfait)</t>
        </is>
      </c>
      <c r="D6" s="2" t="inlineStr">
        <is>
          <t>BOI-RSA-CHAMP-10-30-10</t>
        </is>
      </c>
    </row>
    <row r="7">
      <c r="A7" s="2" t="inlineStr">
        <is>
          <t>1GJ</t>
        </is>
      </c>
      <c r="B7" s="2" t="inlineStr">
        <is>
          <t>Heures complémentaires</t>
        </is>
      </c>
      <c r="C7" s="2" t="inlineStr">
        <is>
          <t>À calculer cas par cas</t>
        </is>
      </c>
      <c r="D7" s="2" t="inlineStr">
        <is>
          <t>Pajemploi</t>
        </is>
      </c>
    </row>
    <row r="9">
      <c r="A9" s="5" t="inlineStr">
        <is>
          <t>Si déclaration aux frais réels (option) — voir sheet 4</t>
        </is>
      </c>
    </row>
    <row r="11">
      <c r="A11" s="3" t="inlineStr">
        <is>
          <t>Source : macalculatriceenligne.com — Mehdi Kabbaj — Mise à jour janvier 2026 — Pack complet 9,90€ : payhip.com/b/LdQg3</t>
        </is>
      </c>
    </row>
  </sheetData>
  <mergeCells count="1">
    <mergeCell ref="A9:D9"/>
  </mergeCells>
  <pageMargins left="0.75" right="0.75" top="1" bottom="1" header="0.5" footer="0.5"/>
  <pageSetup orientation="landscape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42" customWidth="1" min="1" max="1"/>
    <col width="18" customWidth="1" min="2" max="2"/>
    <col width="14" customWidth="1" min="3" max="3"/>
    <col width="42" customWidth="1" min="4" max="4"/>
  </cols>
  <sheetData>
    <row r="1">
      <c r="A1" s="6" t="inlineStr">
        <is>
          <t>Comparatif Forfait (par défaut) vs Frais réels (option)</t>
        </is>
      </c>
    </row>
    <row r="3">
      <c r="A3" s="1" t="inlineStr">
        <is>
          <t>Critère</t>
        </is>
      </c>
      <c r="B3" s="1" t="inlineStr">
        <is>
          <t>Forfait 3 SMIC</t>
        </is>
      </c>
      <c r="C3" s="1" t="inlineStr">
        <is>
          <t>Frais réels</t>
        </is>
      </c>
      <c r="D3" s="1" t="inlineStr">
        <is>
          <t>Recommandé</t>
        </is>
      </c>
    </row>
    <row r="4">
      <c r="A4" s="2" t="inlineStr">
        <is>
          <t>Simplicité</t>
        </is>
      </c>
      <c r="B4" s="2" t="inlineStr">
        <is>
          <t>✓ Très simple</t>
        </is>
      </c>
      <c r="C4" s="2" t="inlineStr">
        <is>
          <t>Calcul détaillé requis</t>
        </is>
      </c>
      <c r="D4" s="2" t="inlineStr">
        <is>
          <t>Forfait</t>
        </is>
      </c>
    </row>
    <row r="5">
      <c r="A5" s="2" t="inlineStr">
        <is>
          <t>Dépenses faibles</t>
        </is>
      </c>
      <c r="B5" s="2" t="inlineStr">
        <is>
          <t>Avantageux</t>
        </is>
      </c>
      <c r="C5" s="2" t="inlineStr">
        <is>
          <t>Désavantageux</t>
        </is>
      </c>
      <c r="D5" s="2" t="inlineStr">
        <is>
          <t>Forfait</t>
        </is>
      </c>
    </row>
    <row r="6">
      <c r="A6" s="2" t="inlineStr">
        <is>
          <t>Dépenses élevées (matériel, jeux, sorties)</t>
        </is>
      </c>
      <c r="B6" s="2" t="inlineStr">
        <is>
          <t>Désavantageux</t>
        </is>
      </c>
      <c r="C6" s="2" t="inlineStr">
        <is>
          <t>✓ Avantageux si &gt; 35,64 €/jour</t>
        </is>
      </c>
      <c r="D6" s="2" t="inlineStr">
        <is>
          <t>Frais réels</t>
        </is>
      </c>
    </row>
    <row r="7">
      <c r="A7" s="2" t="inlineStr">
        <is>
          <t>Plusieurs enfants</t>
        </is>
      </c>
      <c r="B7" s="2" t="inlineStr">
        <is>
          <t>✓ Multipliable</t>
        </is>
      </c>
      <c r="C7" s="2" t="inlineStr">
        <is>
          <t>Calcul par enfant</t>
        </is>
      </c>
      <c r="D7" s="2" t="inlineStr">
        <is>
          <t>Forfait</t>
        </is>
      </c>
    </row>
    <row r="8">
      <c r="A8" s="2" t="inlineStr">
        <is>
          <t>Avantages multi-employeurs</t>
        </is>
      </c>
      <c r="B8" s="2" t="inlineStr">
        <is>
          <t>OK</t>
        </is>
      </c>
      <c r="C8" s="2" t="inlineStr">
        <is>
          <t>Mode complexe</t>
        </is>
      </c>
      <c r="D8" s="2" t="inlineStr">
        <is>
          <t>Forfait</t>
        </is>
      </c>
    </row>
    <row r="10">
      <c r="A10" s="2" t="inlineStr">
        <is>
          <t>👉 Le Pack Déclaration Assmat 2026 (9,90€) traite les 8 cas particuliers : multi-employeurs, AEEH, accueil de nuit, majoration 4 SMIC, frais réels avancés.</t>
        </is>
      </c>
    </row>
    <row r="11">
      <c r="A11" s="2" t="inlineStr">
        <is>
          <t>macalculatriceenligne.com/finance/impots/fiche-calcul-impot-assistant-maternel-2026/</t>
        </is>
      </c>
    </row>
    <row r="13">
      <c r="A13" s="3" t="inlineStr">
        <is>
          <t>Source : macalculatriceenligne.com — Mehdi Kabbaj — Mise à jour janvier 2026 — Pack complet 9,90€ : payhip.com/b/LdQg3</t>
        </is>
      </c>
    </row>
  </sheetData>
  <mergeCells count="2">
    <mergeCell ref="A10:D10"/>
    <mergeCell ref="A11:D11"/>
  </mergeCells>
  <pageMargins left="0.75" right="0.75" top="1" bottom="1" header="0.5" footer="0.5"/>
  <pageSetup orientation="landscape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2026-05-03T06:55:11Z</dcterms:created>
  <dcterms:modified xmlns:dcterms="http://purl.org/dc/terms/" xmlns:xsi="http://www.w3.org/2001/XMLSchema-instance" xsi:type="dcterms:W3CDTF">2026-05-03T06:55:11Z</dcterms:modified>
</cp:coreProperties>
</file>