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isie &amp; Calcul" sheetId="1" state="visible" r:id="rId1"/>
    <sheet xmlns:r="http://schemas.openxmlformats.org/officeDocument/2006/relationships" name="Constantes 2026" sheetId="2" state="visible" r:id="rId2"/>
    <sheet xmlns:r="http://schemas.openxmlformats.org/officeDocument/2006/relationships" name="Aide Cases 2042" sheetId="3" state="visible" r:id="rId3"/>
    <sheet xmlns:r="http://schemas.openxmlformats.org/officeDocument/2006/relationships" name="Cas particulier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555555"/>
      <sz val="9"/>
    </font>
    <font>
      <name val="Calibri"/>
      <b val="1"/>
      <color rgb="00FFFFFF"/>
      <sz val="11"/>
    </font>
    <font>
      <name val="Calibri"/>
      <b val="1"/>
      <color rgb="001A1A1A"/>
      <sz val="11"/>
    </font>
    <font>
      <name val="Calibri"/>
      <b val="1"/>
      <color rgb="001A1A1A"/>
      <sz val="18"/>
    </font>
    <font>
      <name val="Calibri"/>
      <b val="1"/>
      <color rgb="00FFFFFF"/>
      <sz val="14"/>
    </font>
    <font>
      <name val="Calibri"/>
      <b val="1"/>
      <color rgb="00FFFFFF"/>
      <sz val="16"/>
    </font>
    <font>
      <name val="Calibri"/>
      <b val="1"/>
      <color rgb="001A1A1A"/>
      <sz val="14"/>
    </font>
    <font>
      <name val="Calibri"/>
      <b val="1"/>
      <color rgb="00C44200"/>
      <sz val="14"/>
    </font>
    <font>
      <name val="Calibri"/>
      <color rgb="001A1A1A"/>
      <sz val="11"/>
    </font>
  </fonts>
  <fills count="9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5F2EB"/>
      </patternFill>
    </fill>
    <fill>
      <patternFill patternType="solid">
        <fgColor rgb="00FFE66D"/>
      </patternFill>
    </fill>
    <fill>
      <patternFill patternType="solid">
        <fgColor rgb="00D4F5E3"/>
      </patternFill>
    </fill>
    <fill>
      <patternFill patternType="solid">
        <fgColor rgb="00FFE0ED"/>
      </patternFill>
    </fill>
    <fill>
      <patternFill patternType="solid">
        <fgColor rgb="00FFFCF2"/>
      </patternFill>
    </fill>
    <fill>
      <patternFill patternType="solid">
        <fgColor rgb="00C44200"/>
      </patternFill>
    </fill>
  </fills>
  <borders count="3">
    <border>
      <left/>
      <right/>
      <top/>
      <bottom/>
      <diagonal/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center" vertical="center" wrapText="1"/>
    </xf>
    <xf numFmtId="164" fontId="4" fillId="5" borderId="2" applyAlignment="1" pivotButton="0" quotePrefix="0" xfId="0">
      <alignment horizontal="center" vertical="center" wrapText="1"/>
    </xf>
    <xf numFmtId="164" fontId="4" fillId="6" borderId="2" applyAlignment="1" pivotButton="0" quotePrefix="0" xfId="0">
      <alignment horizontal="center" vertical="center" wrapText="1"/>
    </xf>
    <xf numFmtId="0" fontId="0" fillId="7" borderId="2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4" fontId="5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164" fontId="5" fillId="5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center" vertical="center" wrapText="1"/>
    </xf>
    <xf numFmtId="0" fontId="6" fillId="8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164" fontId="5" fillId="0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4" fillId="3" borderId="2" applyAlignment="1" pivotButton="0" quotePrefix="0" xfId="0">
      <alignment horizontal="left" vertical="center" wrapText="1"/>
    </xf>
    <xf numFmtId="4" fontId="8" fillId="0" borderId="2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left" vertical="center" wrapText="1"/>
    </xf>
    <xf numFmtId="0" fontId="8" fillId="0" borderId="2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9" fillId="3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10" fillId="0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4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22" customWidth="1" min="3" max="3"/>
    <col width="22" customWidth="1" min="4" max="4"/>
    <col width="18" customWidth="1" min="5" max="5"/>
    <col width="24" customWidth="1" min="6" max="6"/>
    <col width="22" customWidth="1" min="7" max="7"/>
  </cols>
  <sheetData>
    <row r="1" ht="32" customHeight="1">
      <c r="A1" s="1" t="inlineStr">
        <is>
          <t>TABLEAU ABATTEMENT ASSMAT 2026</t>
        </is>
      </c>
    </row>
    <row r="2" ht="20" customHeight="1">
      <c r="A2" s="2" t="inlineStr">
        <is>
          <t>Saisissez vos données par enfant — l'abattement se calcule automatiquement</t>
        </is>
      </c>
    </row>
    <row r="4" ht="32" customHeight="1">
      <c r="A4" s="3" t="inlineStr">
        <is>
          <t>Prénom enfant</t>
        </is>
      </c>
      <c r="B4" s="3" t="inlineStr">
        <is>
          <t>Jours d'accueil</t>
        </is>
      </c>
      <c r="C4" s="3" t="inlineStr">
        <is>
          <t>Salaire net perçu (€)</t>
        </is>
      </c>
      <c r="D4" s="3" t="inlineStr">
        <is>
          <t>Indemnités d'entretien (€)</t>
        </is>
      </c>
      <c r="E4" s="3" t="inlineStr">
        <is>
          <t>Enfant handicapé ?</t>
        </is>
      </c>
      <c r="F4" s="3" t="inlineStr">
        <is>
          <t>Abattement calculé (€)</t>
        </is>
      </c>
      <c r="G4" s="3" t="inlineStr">
        <is>
          <t>Reste imposable (€)</t>
        </is>
      </c>
    </row>
    <row r="5">
      <c r="A5" s="4" t="inlineStr">
        <is>
          <t>Lucas (exemple)</t>
        </is>
      </c>
      <c r="B5" s="4" t="n">
        <v>200</v>
      </c>
      <c r="C5" s="4" t="n">
        <v>4800</v>
      </c>
      <c r="D5" s="4" t="n">
        <v>600</v>
      </c>
      <c r="E5" s="4" t="inlineStr">
        <is>
          <t>Non</t>
        </is>
      </c>
      <c r="F5" s="5">
        <f>IF(B5="","",MIN(IF(E5="Oui",47.52,35.64)*B5,C5+D5))</f>
        <v/>
      </c>
      <c r="G5" s="6">
        <f>IF(B5="","",MAX(0,C5+D5-F5))</f>
        <v/>
      </c>
    </row>
    <row r="6">
      <c r="A6" s="7" t="n"/>
      <c r="B6" s="7" t="n"/>
      <c r="C6" s="7" t="n"/>
      <c r="D6" s="7" t="n"/>
      <c r="E6" s="7" t="n"/>
      <c r="F6" s="5">
        <f>IF(B6="","",MIN(IF(E6="Oui",47.52,35.64)*B6,C6+D6))</f>
        <v/>
      </c>
      <c r="G6" s="6">
        <f>IF(B6="","",MAX(0,C6+D6-F6))</f>
        <v/>
      </c>
    </row>
    <row r="7">
      <c r="A7" s="7" t="n"/>
      <c r="B7" s="7" t="n"/>
      <c r="C7" s="7" t="n"/>
      <c r="D7" s="7" t="n"/>
      <c r="E7" s="7" t="n"/>
      <c r="F7" s="5">
        <f>IF(B7="","",MIN(IF(E7="Oui",47.52,35.64)*B7,C7+D7))</f>
        <v/>
      </c>
      <c r="G7" s="6">
        <f>IF(B7="","",MAX(0,C7+D7-F7))</f>
        <v/>
      </c>
    </row>
    <row r="8">
      <c r="A8" s="7" t="n"/>
      <c r="B8" s="7" t="n"/>
      <c r="C8" s="7" t="n"/>
      <c r="D8" s="7" t="n"/>
      <c r="E8" s="7" t="n"/>
      <c r="F8" s="5">
        <f>IF(B8="","",MIN(IF(E8="Oui",47.52,35.64)*B8,C8+D8))</f>
        <v/>
      </c>
      <c r="G8" s="6">
        <f>IF(B8="","",MAX(0,C8+D8-F8))</f>
        <v/>
      </c>
    </row>
    <row r="9">
      <c r="A9" s="7" t="n"/>
      <c r="B9" s="7" t="n"/>
      <c r="C9" s="7" t="n"/>
      <c r="D9" s="7" t="n"/>
      <c r="E9" s="7" t="n"/>
      <c r="F9" s="5">
        <f>IF(B9="","",MIN(IF(E9="Oui",47.52,35.64)*B9,C9+D9))</f>
        <v/>
      </c>
      <c r="G9" s="6">
        <f>IF(B9="","",MAX(0,C9+D9-F9))</f>
        <v/>
      </c>
    </row>
    <row r="10">
      <c r="A10" s="7" t="n"/>
      <c r="B10" s="7" t="n"/>
      <c r="C10" s="7" t="n"/>
      <c r="D10" s="7" t="n"/>
      <c r="E10" s="7" t="n"/>
      <c r="F10" s="5">
        <f>IF(B10="","",MIN(IF(E10="Oui",47.52,35.64)*B10,C10+D10))</f>
        <v/>
      </c>
      <c r="G10" s="6">
        <f>IF(B10="","",MAX(0,C10+D10-F10))</f>
        <v/>
      </c>
    </row>
    <row r="11" ht="36" customHeight="1">
      <c r="A11" s="8" t="inlineStr">
        <is>
          <t>TOTAL</t>
        </is>
      </c>
      <c r="B11" s="9">
        <f>SUM(B5:B10)</f>
        <v/>
      </c>
      <c r="C11" s="9">
        <f>SUM(C5:C10)</f>
        <v/>
      </c>
      <c r="D11" s="9">
        <f>SUM(D5:D10)</f>
        <v/>
      </c>
      <c r="E11" s="10" t="inlineStr"/>
      <c r="F11" s="11">
        <f>SUM(F5:F10)</f>
        <v/>
      </c>
      <c r="G11" s="12">
        <f>SUM(G5:G10)</f>
        <v/>
      </c>
    </row>
    <row r="14" ht="28" customHeight="1">
      <c r="A14" s="13" t="inlineStr">
        <is>
          <t>À reporter sur votre déclaration impots.gouv.fr</t>
        </is>
      </c>
    </row>
    <row r="16" ht="32" customHeight="1">
      <c r="A16" s="14" t="inlineStr">
        <is>
          <t>Case 1AJ (salaires reçus en brut)</t>
        </is>
      </c>
      <c r="D16" s="15">
        <f>C11+D11</f>
        <v/>
      </c>
    </row>
    <row r="18" ht="32" customHeight="1">
      <c r="A18" s="14" t="inlineStr">
        <is>
          <t>Case 1GA (abattement à déduire)</t>
        </is>
      </c>
      <c r="D18" s="11">
        <f>F11</f>
        <v/>
      </c>
    </row>
    <row r="20" ht="32" customHeight="1">
      <c r="A20" s="14" t="inlineStr">
        <is>
          <t>Revenu imposable (1AJ - 1GA)</t>
        </is>
      </c>
      <c r="D20" s="12">
        <f>G11</f>
        <v/>
      </c>
    </row>
    <row r="23" ht="30" customHeight="1">
      <c r="A23" s="16" t="inlineStr">
        <is>
          <t>Source : impots.gouv.fr · service-public.gouv.fr · SMIC 2026 = 11,88 €/h · Abattement = 3 × SMIC × jours (35,64 €/jour) ou 4 × SMIC pour enfant handicapé (47,52 €/jour)</t>
        </is>
      </c>
    </row>
    <row r="24" ht="30" customHeight="1">
      <c r="A24" s="16" t="inlineStr">
        <is>
          <t>Outil édité par macalculatriceenligne.com · Mise à jour janvier 2026 · Document indicatif — en cas de doute, consultez votre centre des impôts</t>
        </is>
      </c>
    </row>
  </sheetData>
  <mergeCells count="11">
    <mergeCell ref="A14:G14"/>
    <mergeCell ref="D18:G18"/>
    <mergeCell ref="A1:G1"/>
    <mergeCell ref="D20:G20"/>
    <mergeCell ref="D16:G16"/>
    <mergeCell ref="A18:C18"/>
    <mergeCell ref="A24:G24"/>
    <mergeCell ref="A2:G2"/>
    <mergeCell ref="A20:C20"/>
    <mergeCell ref="A16:C16"/>
    <mergeCell ref="A23:G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50" customWidth="1" min="1" max="1"/>
    <col width="20" customWidth="1" min="2" max="2"/>
    <col width="35" customWidth="1" min="3" max="3"/>
  </cols>
  <sheetData>
    <row r="1" ht="28" customHeight="1">
      <c r="A1" s="17" t="inlineStr">
        <is>
          <t>BARÈME ASSMAT 2026</t>
        </is>
      </c>
    </row>
    <row r="3">
      <c r="A3" s="18" t="inlineStr">
        <is>
          <t>SMIC horaire 2026</t>
        </is>
      </c>
      <c r="B3" s="19" t="n">
        <v>11.88</v>
      </c>
      <c r="C3" s="20" t="inlineStr">
        <is>
          <t>€/h</t>
        </is>
      </c>
    </row>
    <row r="4">
      <c r="A4" s="18" t="inlineStr">
        <is>
          <t>Abattement standard (3 × SMIC)</t>
        </is>
      </c>
      <c r="B4" s="19" t="n">
        <v>35.64</v>
      </c>
      <c r="C4" s="20" t="inlineStr">
        <is>
          <t>€/jour/enfant</t>
        </is>
      </c>
    </row>
    <row r="5">
      <c r="A5" s="18" t="inlineStr">
        <is>
          <t>Abattement majoré (4 × SMIC)</t>
        </is>
      </c>
      <c r="B5" s="19" t="n">
        <v>47.52</v>
      </c>
      <c r="C5" s="20" t="inlineStr">
        <is>
          <t>€/jour/enfant handicapé</t>
        </is>
      </c>
    </row>
    <row r="6">
      <c r="A6" s="18" t="inlineStr">
        <is>
          <t>Indemnités entretien minimum</t>
        </is>
      </c>
      <c r="B6" s="19" t="n">
        <v>3.07</v>
      </c>
      <c r="C6" s="20" t="inlineStr">
        <is>
          <t>€/jour (CCN assistantes maternelles)</t>
        </is>
      </c>
    </row>
    <row r="7">
      <c r="A7" s="18" t="inlineStr">
        <is>
          <t>Plafond Sécurité sociale 2026</t>
        </is>
      </c>
      <c r="B7" s="19" t="n">
        <v>47100</v>
      </c>
      <c r="C7" s="20" t="inlineStr">
        <is>
          <t>€/an</t>
        </is>
      </c>
    </row>
    <row r="8">
      <c r="A8" s="18" t="inlineStr">
        <is>
          <t>Date limite déclaration zone 1 (départ. 01-19)</t>
        </is>
      </c>
      <c r="B8" s="21" t="inlineStr">
        <is>
          <t>fin mai 2026</t>
        </is>
      </c>
      <c r="C8" s="20" t="inlineStr"/>
    </row>
    <row r="9">
      <c r="A9" s="18" t="inlineStr">
        <is>
          <t>Date limite déclaration zone 2 (départ. 20-54)</t>
        </is>
      </c>
      <c r="B9" s="21" t="inlineStr">
        <is>
          <t>début juin 2026</t>
        </is>
      </c>
      <c r="C9" s="20" t="inlineStr"/>
    </row>
    <row r="10">
      <c r="A10" s="18" t="inlineStr">
        <is>
          <t>Date limite déclaration zone 3 (départ. 55-976)</t>
        </is>
      </c>
      <c r="B10" s="21" t="inlineStr">
        <is>
          <t>mi-juin 2026</t>
        </is>
      </c>
      <c r="C10" s="20" t="inlineStr"/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70" customWidth="1" min="3" max="3"/>
  </cols>
  <sheetData>
    <row r="1" ht="28" customHeight="1">
      <c r="A1" s="17" t="inlineStr">
        <is>
          <t>GUIDE CASES DÉCLARATION 2042</t>
        </is>
      </c>
    </row>
    <row r="3" ht="28" customHeight="1">
      <c r="A3" s="22" t="inlineStr">
        <is>
          <t>Case</t>
        </is>
      </c>
      <c r="B3" s="22" t="inlineStr">
        <is>
          <t>Description</t>
        </is>
      </c>
      <c r="C3" s="22" t="inlineStr">
        <is>
          <t>Que mettre</t>
        </is>
      </c>
    </row>
    <row r="4" ht="50" customHeight="1">
      <c r="A4" s="23" t="inlineStr">
        <is>
          <t>1AJ</t>
        </is>
      </c>
      <c r="B4" s="24" t="inlineStr">
        <is>
          <t>Salaires (déclarant 1)</t>
        </is>
      </c>
      <c r="C4" s="25" t="inlineStr">
        <is>
          <t>Total salaires bruts perçus en 2025 (CESU + Pajemploi additionnés). Pré-rempli généralement, à vérifier.</t>
        </is>
      </c>
    </row>
    <row r="5" ht="50" customHeight="1">
      <c r="A5" s="23" t="inlineStr">
        <is>
          <t>1GA</t>
        </is>
      </c>
      <c r="B5" s="24" t="inlineStr">
        <is>
          <t>Abattement assistante maternelle</t>
        </is>
      </c>
      <c r="C5" s="25" t="inlineStr">
        <is>
          <t>Reportez ICI le total abattement calculé dans l'onglet « Saisie &amp; Calcul » (case D18).</t>
        </is>
      </c>
    </row>
    <row r="6" ht="50" customHeight="1">
      <c r="A6" s="23" t="inlineStr">
        <is>
          <t>1GI</t>
        </is>
      </c>
      <c r="B6" s="24" t="inlineStr">
        <is>
          <t>Salaires complets si frais réels</t>
        </is>
      </c>
      <c r="C6" s="25" t="inlineStr">
        <is>
          <t>À cocher uniquement si vous renoncez à l'abattement forfaitaire pour déclarer vos frais réels (rare, demande comptabilité précise).</t>
        </is>
      </c>
    </row>
    <row r="7" ht="50" customHeight="1">
      <c r="A7" s="23" t="inlineStr">
        <is>
          <t>1JA</t>
        </is>
      </c>
      <c r="B7" s="24" t="inlineStr">
        <is>
          <t>Salaires (déclarant 2 — conjoint)</t>
        </is>
      </c>
      <c r="C7" s="25" t="inlineStr">
        <is>
          <t>Si votre conjoint est aussi assistant(e) maternel(le), saisissez ses salaires ici.</t>
        </is>
      </c>
    </row>
    <row r="8" ht="50" customHeight="1">
      <c r="A8" s="23" t="inlineStr">
        <is>
          <t>1HI</t>
        </is>
      </c>
      <c r="B8" s="24" t="inlineStr">
        <is>
          <t>Abattement assmat conjoint</t>
        </is>
      </c>
      <c r="C8" s="25" t="inlineStr">
        <is>
          <t>Idem 1GA mais pour le conjoint assmat.</t>
        </is>
      </c>
    </row>
    <row r="9" ht="50" customHeight="1">
      <c r="A9" s="23" t="inlineStr">
        <is>
          <t>1BJ</t>
        </is>
      </c>
      <c r="B9" s="24" t="inlineStr">
        <is>
          <t>Salaires conjoint hors assmat</t>
        </is>
      </c>
      <c r="C9" s="25" t="inlineStr">
        <is>
          <t>Si conjoint a un autre emploi non-assmat, ses salaires bruts ici.</t>
        </is>
      </c>
    </row>
    <row r="10" ht="50" customHeight="1">
      <c r="A10" s="23" t="inlineStr">
        <is>
          <t>7GA</t>
        </is>
      </c>
      <c r="B10" s="24" t="inlineStr">
        <is>
          <t>Garde d'enfants hors domicile</t>
        </is>
      </c>
      <c r="C10" s="25" t="inlineStr">
        <is>
          <t>Si vous payez vous-même une assmat pour vos propres enfants : crédit d'impôt 50 % jusqu'à 3 500 €/enfant.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80" customWidth="1" min="2" max="2"/>
  </cols>
  <sheetData>
    <row r="1" ht="28" customHeight="1">
      <c r="A1" s="17" t="inlineStr">
        <is>
          <t>CAS PARTICULIERS</t>
        </is>
      </c>
    </row>
    <row r="3" ht="60" customHeight="1">
      <c r="A3" s="18" t="inlineStr">
        <is>
          <t>Alsace-Moselle (Bas-Rhin, Haut-Rhin, Moselle)</t>
        </is>
      </c>
      <c r="B3" s="25" t="inlineStr">
        <is>
          <t>Régime fiscal local : barème abattement identique mais formulaire spécifique 2042 K-AM. Notice : impots.gouv.fr/notice-2042</t>
        </is>
      </c>
    </row>
    <row r="4" ht="60" customHeight="1">
      <c r="A4" s="18" t="inlineStr">
        <is>
          <t>Conjoint également assistant maternel</t>
        </is>
      </c>
      <c r="B4" s="25" t="inlineStr">
        <is>
          <t>Chaque déclarant remplit ses propres cases (1AJ + 1GA pour vous, 1JA + 1HI pour conjoint). NE PAS additionner. Calculez avec ce tableau pour chacun séparément.</t>
        </is>
      </c>
    </row>
    <row r="5" ht="60" customHeight="1">
      <c r="A5" s="18" t="inlineStr">
        <is>
          <t>Garde alternée des enfants accueillis</t>
        </is>
      </c>
      <c r="B5" s="25" t="inlineStr">
        <is>
          <t>Sans impact sur l'abattement assmat (vous accueillez tous les jours). Concerne uniquement vos propres enfants pour quotient familial.</t>
        </is>
      </c>
    </row>
    <row r="6" ht="60" customHeight="1">
      <c r="A6" s="18" t="inlineStr">
        <is>
          <t>Enfant handicapé reconnu (MDPH)</t>
        </is>
      </c>
      <c r="B6" s="25" t="inlineStr">
        <is>
          <t>Abattement majoré 4 × SMIC = 47,52 €/jour. Cochez « Oui » dans la colonne E du tableau. Conserver justificatif MDPH 5 ans.</t>
        </is>
      </c>
    </row>
    <row r="7" ht="60" customHeight="1">
      <c r="A7" s="18" t="inlineStr">
        <is>
          <t>Cessation d'activité en cours d'année</t>
        </is>
      </c>
      <c r="B7" s="25" t="inlineStr">
        <is>
          <t>Calcul prorata : abattement = 35,64 € × jours réels d'accueil sur l'année. Pas de prorata année complète.</t>
        </is>
      </c>
    </row>
    <row r="8" ht="60" customHeight="1">
      <c r="A8" s="18" t="inlineStr">
        <is>
          <t>Démission ou licenciement avant terme</t>
        </is>
      </c>
      <c r="B8" s="25" t="inlineStr">
        <is>
          <t>Indemnité de rupture taxable normalement (case 1AJ). Pas d'abattement assmat sur l'indemnité.</t>
        </is>
      </c>
    </row>
    <row r="9" ht="60" customHeight="1">
      <c r="A9" s="18" t="inlineStr">
        <is>
          <t>CESU + Pajemploi simultanément</t>
        </is>
      </c>
      <c r="B9" s="25" t="inlineStr">
        <is>
          <t>Additionnez les 2 sources dans case 1AJ. Abattement calculé sur le total des jours d'accueil tous employeurs confondus.</t>
        </is>
      </c>
    </row>
    <row r="10" ht="60" customHeight="1">
      <c r="A10" s="18" t="inlineStr">
        <is>
          <t>Frais réels (au lieu de l'abattement)</t>
        </is>
      </c>
      <c r="B10" s="25" t="inlineStr">
        <is>
          <t>Renoncement explicite, conserver justificatifs (matériel, alimentation, formation). Très rare et rarement plus avantageux. À discuter avec un comptable.</t>
        </is>
      </c>
    </row>
    <row r="11" ht="60" customHeight="1">
      <c r="A11" s="18" t="inlineStr">
        <is>
          <t>Année blanche / déclaration rectificative</t>
        </is>
      </c>
      <c r="B11" s="25" t="inlineStr">
        <is>
          <t>Si oubli case 1GA année N-1 : déclaration rectificative possible jusqu'au 31 décembre N+3. Modèle de courrier dans le PDF Pack Déclaration.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2026-04-19T16:00:00Z</dcterms:created>
  <dcterms:modified xmlns:dcterms="http://purl.org/dc/terms/" xmlns:xsi="http://www.w3.org/2001/XMLSchema-instance" xsi:type="dcterms:W3CDTF">2026-04-19T16:00:00Z</dcterms:modified>
</cp:coreProperties>
</file>